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6CFDCE16-2646-4478-887A-C2FC20ABBA40}" xr6:coauthVersionLast="47" xr6:coauthVersionMax="47" xr10:uidLastSave="{00000000-0000-0000-0000-000000000000}"/>
  <workbookProtection workbookAlgorithmName="SHA-512" workbookHashValue="aJRuyg+oMLyrN4yI+vfpzcVhg77OhSAQDT7SUfe0h38wR86b3AB1QlXLQCK+si+9hZF0OwJGkRuKC57QnKG8ZA==" workbookSaltValue="8rIwgTYTtHfVB96PcJc6Sg==" workbookSpinCount="100000" lockStructure="1"/>
  <bookViews>
    <workbookView xWindow="-120" yWindow="-120" windowWidth="29040" windowHeight="15840" xr2:uid="{974AF717-3DA5-4545-A50D-1CAA2E50F3B1}"/>
  </bookViews>
  <sheets>
    <sheet name="Kulturní aktivit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0" i="2" l="1"/>
  <c r="D82" i="2"/>
</calcChain>
</file>

<file path=xl/sharedStrings.xml><?xml version="1.0" encoding="utf-8"?>
<sst xmlns="http://schemas.openxmlformats.org/spreadsheetml/2006/main" count="226" uniqueCount="135">
  <si>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</si>
  <si>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</si>
  <si>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</si>
  <si>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</si>
  <si>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</si>
  <si>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</si>
  <si>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Rozděleno celkem</t>
  </si>
  <si>
    <t>Schválená rezerva programu</t>
  </si>
  <si>
    <t>Program: Podpora a rozvoj kulturních aktivit ve městě Frýdek-Místek na r. 2024</t>
  </si>
  <si>
    <t>Folklorní soubor Ondrášek z.s.</t>
  </si>
  <si>
    <t xml:space="preserve">TŠ Just Dance z.s. </t>
  </si>
  <si>
    <t>Akce - Just Dance Show - nájem, propagace, pořízení kostýmů, materiál, kulisy, rekvizity, technické zajištění, pořadatelská služba, tisk vstupenek, pořízení záznamu, focení</t>
  </si>
  <si>
    <t xml:space="preserve">Svatováclavský hudební festival, z. s.  </t>
  </si>
  <si>
    <t>Akce - 21. ročník Svatováclavského hudebního festivalu - koncert ve Frýdku-Místku - umělecké honoráře, reklama</t>
  </si>
  <si>
    <t>Akce - Hudební výlety 2024 - cyklus 4 zámeckých koncertů ve Frýdku-Místku - umělecké honoráře, reklama</t>
  </si>
  <si>
    <t>Pavla Walková</t>
  </si>
  <si>
    <t xml:space="preserve">Love production s.r.o.  </t>
  </si>
  <si>
    <t>Činnost - koncerty v Klubu Stoun ve Frýdku-Místku - nájem včetně služeb, energie, materiál, propagace, technické zajištění, honoráře, OON včetně odvodů, autorské poplatky, tisk a výlep, reklama, platby za služby agentur, ubytování umělců</t>
  </si>
  <si>
    <t>MUSICA TEMPLI, spolek pro studium duchovní hudby</t>
  </si>
  <si>
    <t>Divadelní spolek FAMUS</t>
  </si>
  <si>
    <t>Galerie Věž z.s.</t>
  </si>
  <si>
    <t>Činnost - cyklus výstav, literárních a komponovaných pořadů, koncertů - tisk, propagace, materiál, technické zajištění a produkce, honoráře, cestovné  a ubytování vystupujících, pořízení fotografií a video+audiozáznamů, grafické práce, předtisková příprava, mediální prezentace</t>
  </si>
  <si>
    <t xml:space="preserve">Vydání katalogu k programu Galerie Věž za rok 2023 - grafické a redakční práce, předtisková příprava, jazykové korektury, sazba a tisk, knihařské zpracování </t>
  </si>
  <si>
    <t>Literární klub Petra Bezruče (LKPB) z. s.</t>
  </si>
  <si>
    <t>Dílna uměleckého smaltu, spolek</t>
  </si>
  <si>
    <t xml:space="preserve">Činnost - nájemné, materiál, vodné, stočné, srážková voda, internet, odpady, elektrická energie </t>
  </si>
  <si>
    <t xml:space="preserve">Akce - Mezinárodní sympozium smaltu - materiál, elektrická energie, ubytování, stravné a cestovné pro účastníky, propagace </t>
  </si>
  <si>
    <t xml:space="preserve">Rosenfeld z.s. </t>
  </si>
  <si>
    <t xml:space="preserve">Činnost - Veřejný malířský ateliér - propagace, nájmy včetně energií a služeb, reklama, vodné a stočné, hygienický, kancelářský a úklidový materiál, webstránky </t>
  </si>
  <si>
    <t>Možnost rozletu, Spolek</t>
  </si>
  <si>
    <t>Činnost - servisní a přepravní činnosti, pořízení PC programů, správa webu a sociálních sítí, reklama, tisk, výlep, nájem, honoráře, materiál, občerstvení na akcích, propagace</t>
  </si>
  <si>
    <t>Český svaz včelařů, z.s., základní organizace Frýdek-Místek</t>
  </si>
  <si>
    <t>Katolický lidový dům v Místku z.s.</t>
  </si>
  <si>
    <t>Akce - Setkání pro zdravotně postižené - propagace, ceny a občerstvení pro soutěžící a účinkující, honoráře, materiál, OON včetně odvodů, nájmy včetně energií a služeb, technické a programové zajištění, cestovné</t>
  </si>
  <si>
    <t>Dominik Vrobel</t>
  </si>
  <si>
    <t>Přátelé Lipiny, z.s.</t>
  </si>
  <si>
    <t>1. 1. 2024 - 12. 12. 2024</t>
  </si>
  <si>
    <t>Akce - Smalt v Pobeskydí - nájmy, reklama, audiovizuální propagace, tisk, grafické práce, servisní a přepravní činnosti, materiál, honoráře, evidence a zprostředkování děl, výstavní a instalační činnosti, občerstvení</t>
  </si>
  <si>
    <t>1. 1. 2024 - 30. 09. 2024</t>
  </si>
  <si>
    <t>1. 1. 2024 - 28. 06. 2024</t>
  </si>
  <si>
    <t>Akce - Muzikantské žně  - honoráře, nájem areálu včetně služeb a energií, materiál, ubytování, technické zajištění, propagace, tisk, reklama, nájmy</t>
  </si>
  <si>
    <t>Činnost - nájem, materiál, poplatky, opravy a obnova krojových součástí, hudebních nástrojů a rekvizit, OON včetně odvodů, honoráře, propagace, technické zajištění akcí, nájmy včetně služeb a energií, přepravné, doprava a ubytování na zájezdech, soustředění – nájem, materiál, doprava, ubytování, náklady spojené s provozem budovy na ul. M. Gorkého 405 ve Frýdku-Místku – energie, nájem včetně služeb, údržba a úklid budovy a přilehlých pozemků, odvoz odpadu, vodné a stočné, revize, PH do sekačky, opravy</t>
  </si>
  <si>
    <t>1. 1. 2024 - 30. 12. 2024</t>
  </si>
  <si>
    <t xml:space="preserve">Dětský folklorní soubor Ostravička          z.s. </t>
  </si>
  <si>
    <t xml:space="preserve">Činnost - nájmy včetně energií a služeb, pořízení kostýmů, licence, vzdělávání a školení trenérů, letní taneční škola a příměstská prázdninová taneční škola - nájem, doprava, jízdné, strava, lektorné, materiály  </t>
  </si>
  <si>
    <t>Činnost - nájem, energie, drobné opravy, materiál, OON včetně odvodů, pojištění, poplatky, propagace, elektrorevize, honoráře, materiál na zhotovení a opravy loutek, kulis, rekvizit a kostýmů, nákup, šití a opravy kostýmů, servis a revize zabezpečovacího zařízení a hasících přístrojů, obnova zvukové, světelné techniky a drobného vybavení divadla, pořízení programu na rezervaci vstupenek a poplatky za jeho údržbu, účast na přehlídkách a zájezdových  představeních - doprava, ubytování a poplatky</t>
  </si>
  <si>
    <t>Činnost - poštovné, materiál, kopírování, tisk almanachů sborníků, časopisů a kalendáře, propagace, poplatky, honoráře, nájmy, ceny do soutěže, webstránky</t>
  </si>
  <si>
    <t>Akce - Beskydská lavečka - propagace, poštovné, vydání sborníku z akce Beskydská lavečka, honoráře, nájmy sálu, ubytování, zapůjčení promítací techniky</t>
  </si>
  <si>
    <t>Akce - Májový koncert - oslava mateřství - honoráře, propagace, tisk a výlep plakátů, kopírování, pořízení zvukového záznamu, fotodokumentace, materiál, občerstvení účinkujících, poplatky, květiny a dárky účinkujícím</t>
  </si>
  <si>
    <t>Činnost - dramatické a integrační pořady, hudebně-literární večery, přednášky, výstavy, kurzy, cvičení, workshopy, karnevaly - nájmy včetně energií a služeb, honoráře, propagace, odměny, cestovné a občerstvení účinkujícím, OON včetně odvodů, materiál, ceny soutěžícím, technické a programové zajištění, režie sálu</t>
  </si>
  <si>
    <t>Akce - Festival dětských pěveckých sborů - propagace, OON včetně odvodů, honoráře, materiál, ceny, občerstvení účinkujícím, dopravné souborů, technické a programové zajištění, cestovné, nájmy včetně energií a služeb</t>
  </si>
  <si>
    <t>Akce - Oslava Dne Romů - nájmy, materiál, potraviny k přípravě jídel, odměny pro soutěžící, propagace, tisk, OON včetně odvodů, honoráře a smlouvy o dílo s účinkujícími</t>
  </si>
  <si>
    <t xml:space="preserve">Činnost - nájmy včetně služeb a energií, materiál, rekvizity, doprava na vystoupení, dovybavení krojových součástí, pořízení a potisk souborových triček, péče, opravy a dovybavení hudebních nástrojů a jejich součástí, poplatky, propagace, drobný dlouhodobý hmotný majetek </t>
  </si>
  <si>
    <t xml:space="preserve">Činnost - provoz Domu včelařů a jeho přilehlých částí v Chlebovicích - elektrická energie, otop, opravy, údržba a úklid prostor, revize, materiál, OON včetně odvodů, vodné, stočné, odvoz fekálií a odpadů, údržba zahrady </t>
  </si>
  <si>
    <t>Akce - art of život - více žánrový festival - honoráře, dohody včetně odvodů, materiál, reklamní předměty, grafika, marketing, tisk, propagace, nájem technického vybavení - podium, osvětlení, oplocení, vstupní brána, TOI-TOI</t>
  </si>
  <si>
    <t>Soubor lidových písní a tanců Ostravica, z.s.</t>
  </si>
  <si>
    <t>Činnost (nájemné, dopravné na vystoupení a festivaly, doplnění a opravy hudebních nástrojů a krojového vybavení, poplatky, technické zajištění akcí, propagace, ladění cimbálu, tisk a výlep plakátů a letáků) a soustředění a dětský tábor (nájem, doprava, ubytování)</t>
  </si>
  <si>
    <t>ŽENSKÝ PĚVECKÝ SBOR BOHUSLAVA MARTINŮ, z.s.</t>
  </si>
  <si>
    <t>Činnost (honoráře, nájem, doprava sboru na koncerty, materiál, OON včetně odvodů, tisk a výlep plakátů a programů, propagace, tvorba webových stránek a loga, stejnokroje pro členy) a soustředění (nájem, doprava, ubytování)</t>
  </si>
  <si>
    <t>Pěvecký sbor Smetana Frýdek-Místek, z.s.</t>
  </si>
  <si>
    <t>Činnost (nájem, propagace, tisk a výlep plakátů, dopravné na koncerty a vystoupení, notový materiál, členské příspěvky, honoráře doprovodných hudebníků, úpravy a dovybavení kostýmů a údržba hudebních nástrojů) a soustředění (nájem, ubytování, doprava)</t>
  </si>
  <si>
    <t>Akce - Koncert tří generací - nájem, materiál, propagace, tisk a výlep plakátů, dopravné hostujících sborů, honoráře</t>
  </si>
  <si>
    <t>Pěvecký sbor Catena musica z.s.</t>
  </si>
  <si>
    <t>Činnost (honoráře, dopravné a cestovné na koncerty, materiál, kopírování, OON včetně odvodů, nájmy, obnova a doplnění garderoby sboru, oprava a doplnění fondu doprovodných nástrojů, propagace, poštovné, poplatky, webstránky, odměna dirigentovi, účetní práce, členské příspěvky, zhotovení a výroba CD) a soustředění (nájem, doprava, ubytování)</t>
  </si>
  <si>
    <t>Činnost (honoráře, materiál, propagace, kopírování, poplatky, tisk, doplnění sborového oblečení, drobného majetku a dětských hudebních nástrojů, přeprava, ladění klavíru, údržba, správa, provoz a aktualizace webstránek) a víkendové soustředění - ubytování</t>
  </si>
  <si>
    <t xml:space="preserve">Akce - Sborové hudební dílny a Dušičkový koncert Naděje - honoráře, propagace, tisk a výlep plakátů a programů, materiál, občerstvení, ubytování účinkujících, pronájmy prostor a techniky, poplatky, pořízení zvukového záznamu, fotodokumentace, kopírování not, poštovné </t>
  </si>
  <si>
    <t>VOX ORGANUM, spolek pro varhanní a duchovní hudbu</t>
  </si>
  <si>
    <t>Činnost - hudební akce v kostelích Frýdku-Místku a okolí - pronájem, honoráře pro účinkující a hudební výpomoc, materiál, propagace, poplatky, tisk not</t>
  </si>
  <si>
    <t>Big BLAST! Band, z.s.</t>
  </si>
  <si>
    <t xml:space="preserve">Činnost - nájem včetně služeb spojených s nájmem, teplo, voda, elektrická energie, oprava a doplnění oblečení a hudebních nástrojů včetně příslušenství </t>
  </si>
  <si>
    <t>Akce - Koncert k 10. výročí založení Big BLAST! Bandu - propagace, moderátor, honoráře a dohody hostům, zvuk, videozáznam, aranže a nákup not, výroba propagačního videa</t>
  </si>
  <si>
    <t>Zdeněk Tofel</t>
  </si>
  <si>
    <t>Akce - Souznění - Mezinárodní festival adventních a vánočních zvyků, koled a řemesel  - koncert ve Frýdku-Místku - nájemné, produkce,  honoráře, ubytování a stravování účinkujících, občerstvení, pronájem, propagace, technické zajištění, OON včetně odvodů, pořízení obrazového a zvukového záznamu, zhotovení DVD, CD a fotografií, přeprava osob a materiálu, tisk a výlep plakátu</t>
  </si>
  <si>
    <t>Beskydský slavík z.s.</t>
  </si>
  <si>
    <t>Akce - Beskydský slavík 2024 - pěvecká soutěž ve Frýdku-Místku - pronájem prostor, technické zabezpečení, propagace, ceny a catering pro soutěžící</t>
  </si>
  <si>
    <t>Janáčkův máj, o.p.s.</t>
  </si>
  <si>
    <t xml:space="preserve">Akce - Mezinárodní hudební festival L. Janáčka 2024 - koncert ve Frýdku-Místku - honoráře umělců, propagace, výlep, grafické návrhy, fotografické práce, půjčovné, ladění a přepravné hudebních nástrojů, technické zabezpečení  </t>
  </si>
  <si>
    <t>Spolek Filip Neri</t>
  </si>
  <si>
    <t>Akce - Festiválek sv. Jan session - honoráře, technické zajištění, nájemné, propagace</t>
  </si>
  <si>
    <t xml:space="preserve">Spolek přátel Frýdku-Místku </t>
  </si>
  <si>
    <t>Akce - 15. ročník festivalu amatérské divadelní tvorby - Čerstvé na prkýnku a 15. ročník festivalu mladých umělců a ochotníků Sokolíkfest - propagace, poplatky, honoráře a cestovné vystupujícím, materiál, výlep a tisk plakátů, nájem včetně energií spojených s nájmem, technické zajištění, občerstvení pro vystupující, lektorné, OON včetně odvodů, moderátor, náklady na vodu a likvidaci odpadu</t>
  </si>
  <si>
    <t>Hard&amp;Heavy z. s.</t>
  </si>
  <si>
    <t xml:space="preserve">Akce - HELLPDAYS 2024 - Benefiční rock-metalový festival - honoráře účinkujícím </t>
  </si>
  <si>
    <t>Spolek Madleine</t>
  </si>
  <si>
    <t>Akce - Děti k dětem - Benefiční koncert 2024 - technické zajištění, pronájmy aparatury, hudebních nástrojů a teplometů, honoráře umělců, moderátora a sbormistra, nájem včetně služeb spojených s nájmem</t>
  </si>
  <si>
    <t>Jazz v Beskydech z.s.</t>
  </si>
  <si>
    <t xml:space="preserve">Činnost - Koncerty ve Frýdku-Místku - honoráře účinkujících, ozvučení  </t>
  </si>
  <si>
    <t>PISCIS InSpiral s.r.o.</t>
  </si>
  <si>
    <t xml:space="preserve">Činnost - kulturní akce v klubu Zkušebna Art Club - propagace, reklama, plakáty, tiskoviny, honoráře interpretů, zvukaři, technici, nájmy audio a visual techniky </t>
  </si>
  <si>
    <t>Činnost dramatického souboru Koupelna - materiál, propagace, tisk, nákup drobné techniky a vybavení, nájem včetně energií spojených s nájmem, cestovné na vystoupení, technické zajištění</t>
  </si>
  <si>
    <t>Činnost filmového miniklubu FK Sokolík - materiál, poplatky, propagace, tisk, půjčovné, poštovné a dopravné filmů, nájem včetně energií spojených s nájmem, OON včetně odvodů</t>
  </si>
  <si>
    <t>Impro FrMol z.s.</t>
  </si>
  <si>
    <t>Činnost (pronájem prostor) a  soustředění (ubytování, lektorné)</t>
  </si>
  <si>
    <t>Luděk Lednický</t>
  </si>
  <si>
    <t>Činnost souboru D.N.A. (Divadlo Nadšených Amatérů) - nájem včetně energií spojených s nájmem, materiál, kulisy, rekvizity, kostýmy, nákup technického vybavení, poplatky, licence, propagace, občerstvení účinkujícím</t>
  </si>
  <si>
    <t>Akce - festival Bez Opony - honoráře, propagace, organizační a technické zajištění, občerstvení</t>
  </si>
  <si>
    <t>Fotoklub Art Collegium Frýdek-Místek z.s.</t>
  </si>
  <si>
    <t>Činnost (účastnické poplatky, cestovné a ubytování na fotosoutěžích, poštovné, poplatek za web, údržba webových stránek, účetní služby) a  provoz Galerie Fotoklubu (propagace, materiál, vyhotovení fotografií, podklady, rámy, skla)</t>
  </si>
  <si>
    <t>Akce - 27. ročník fotosoutěže pro mladé autory do 25 let - propagace, ceny, podklady pod fotografie, poštovné</t>
  </si>
  <si>
    <t>Fotopozitiv F-M z.s.</t>
  </si>
  <si>
    <t>Činnost - tisk fotografií, plakátů, pozvánek a vizitek, materiál, honoráře při vernisážích, OON včetně odvodů, nájem, nákup rámů, podkladů a stojanů</t>
  </si>
  <si>
    <t>V – klub výtvarníků FM z.s.</t>
  </si>
  <si>
    <t>Činnost - tisk letáků, pozvánek a vizitek, honoráře při vernisážích, OON včetně odvodů, nájem výstavních prostor, lektorné</t>
  </si>
  <si>
    <t>Pobeskydský spolek přátel výtvarného umění ve Frýdku-Místku</t>
  </si>
  <si>
    <t>Činnost - přednášky, zájezdy, výstavy a putovní výstava k 55. výročí spolku - tisk, kopírování, nájem, propagace, poštovné, webstránky, honoráře, materiál, poplatky, doprava, svoz a instalace výstavy</t>
  </si>
  <si>
    <t>Akce - Vydání 27. výtvarného portfolia - tisk, materiál, grafické zpracování, honoráře, propagace, poštovné, knihařské práce</t>
  </si>
  <si>
    <t>Akce - Beskydský Montmartre - tisk, výlep a roznos plakátů, propagace, inzerce, reklama, výroba a instalace poutačů, drobné ceny pro soutěžící děti, materiál, honoráře umělců a souborů doprovodných programů, technické zabezpečení</t>
  </si>
  <si>
    <t xml:space="preserve">Činnost - provoz včelařského muzea a skanzenu v Chlebovicích - OON včetně odvodů, materiál, drobné opravy a údržba, propagace, tisk, grafické zpracování </t>
  </si>
  <si>
    <t>Vlastivědný spolek Skaličanů</t>
  </si>
  <si>
    <t>Činnost - provozování muzea ve Skalici - nájem, materiál, otop, propagace, tisk a kopírování, údržba exponátů, čistící a prací prostředky, nákup požárních hlásičů, poplatky, dotisk almanachu</t>
  </si>
  <si>
    <t>Spolek Za Chlebovice krásnější</t>
  </si>
  <si>
    <t>Činnost - provoz obecního muzea v Chlebovicích - tisk propagačních materiálů, audio a video materiály, úklidové prostředky, drobná údržba a opravy exponátů, dovybavení drobným nářadím</t>
  </si>
  <si>
    <t>Akce - kulturní a společenské akce pro občany Chlebovic - nájem včetně energií spojených s nájmem, honoráře a občerstvení účinkujícím, upomínkové předměty, technické zajištění, tisk propagačních materiálů</t>
  </si>
  <si>
    <t>Spolek pro Faunapark ve Frýdku-Místku</t>
  </si>
  <si>
    <t>Činnost - cyklus kulturních aktivit pro veřejnost konaných ve Faunaparku -autorské poplatky, honoráře a odměny vystupujícím</t>
  </si>
  <si>
    <t>Akce - Cirkus bez šapito - autorské poplatky, honoráře a odměny vystupujícím, dopravné</t>
  </si>
  <si>
    <t>Senioři České republiky, z. s., Městská organizace Frýdek-Místek</t>
  </si>
  <si>
    <t xml:space="preserve">Činnost - kulturní setkání seniorů v Národním domě - pronájem, honoráře </t>
  </si>
  <si>
    <t>Jiří Vítězslav Sachr</t>
  </si>
  <si>
    <t>Činnost - vydávání měsíčníku Frýdecko-Místecký Patriot - tisk, distribuce, grafické práce</t>
  </si>
  <si>
    <t>Společnost pro symfonickou a komorní hudbu ve Frýdku-Místku, z. s.</t>
  </si>
  <si>
    <t>Činnost  - nájem včetně služeb spojených s nájmem, opravy a nákup  hudebních nástrojů, oděvní doplňky hráčů, složky koncertních not, dohody o provedení práce včetně odvodů, celoroční propagační materiál, notový materiál - tvorba, nákup, půjčovné, digitalizace a úpravy, administrativa - poplatky, tisk, kopírování, sken, údržba, PC, cestovné hostujících hráčů a hráčů orchestru, hudební soustředění – ubytování a doprava</t>
  </si>
  <si>
    <t>1. 1. 2024  - 12. 12. 2024</t>
  </si>
  <si>
    <t>Akce - Jarní koncert s virtuózem J. Vodičkou - dohody o provedení práce včetně odvodů, propagační materiál, programy, plakáty, pozvánky, občerstvení pro účinkující, vytvoření fotografií, nahrávky a videa z koncertu</t>
  </si>
  <si>
    <t>1. 1. 2024 - 30. 9. 2024</t>
  </si>
  <si>
    <t>Akce - účast na akci Sweetsenfest 2024 - dohody o provedení práce včetně odvodů, propagační materiál, programy, plakáty, pozvánky, občerstvení pro účinkující, vytvoření fotografií, nahrávky a videa z koncertu, nákup notových podkladů pro orchestr a sólisty</t>
  </si>
  <si>
    <t>Akce - Podzimní koncert - dohody o provedení práce včetně odvodů, propagační materiál, programy, plakáty, pozvánky, vytvoření fotografií, nahrávky a videa z koncertu, občerstvení pro účinkující</t>
  </si>
  <si>
    <t>Akce - Vánoční koncert - Jan Jakub Ryba - Česká mše Vánoční - dohody o provedení práce včetně odvodů, propagační materiál, programy, plakáty, pozvánky, občerstvení pro účinkující, vytvoření fotografií, nahrávky a videa z koncertu</t>
  </si>
  <si>
    <t>1. 1. 2024  - 30. 12. 2024</t>
  </si>
  <si>
    <t>Akce - Vánoční koncert - honoráře, tisk a výlep plakátů a programů, poplatky OSA, pořízení zvukového záznamu, fotodokumentace, materiál, občerstvení  účinkujících</t>
  </si>
  <si>
    <t>Behind The Door, z.s.</t>
  </si>
  <si>
    <t xml:space="preserve">Činnost - cestovné a ubytování na koncertech,  technické zajištění koncertů - ozvučení, osvětlení, účetní a právní služby, provoz webu, PR kampaň, reklama na sociálních sítích, realizace plakátů a propagačních materiálů - grafické práce a tisk </t>
  </si>
  <si>
    <t>Muzeum meteoritů s.r.o.</t>
  </si>
  <si>
    <t>Činnost - provoz muzea meteoritů ve Frýdku-Místku - nájemné, energie, vybavení prostor - nábytek, elektro a audiovizuální technika</t>
  </si>
  <si>
    <t>Rozpočet                     r. 2024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</si>
</sst>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9"/>
      <name val="Tahoma"/>
      <family val="2"/>
      <charset val="238"/>
    </font>
    <font>
      <i/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0" fontId="4" fillId="0" borderId="0" xfId="1" applyFont="1" applyAlignment="1">
      <alignment horizontal="right"/>
    </xf>
    <xf numFmtId="0" fontId="4" fillId="0" borderId="5" xfId="1" applyFont="1" applyBorder="1" applyAlignment="1">
      <alignment vertical="center" wrapText="1"/>
    </xf>
    <xf numFmtId="0" fontId="4" fillId="0" borderId="7" xfId="1" applyFont="1" applyBorder="1" applyAlignment="1">
      <alignment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vertical="center"/>
    </xf>
    <xf numFmtId="0" fontId="4" fillId="0" borderId="0" xfId="1" applyFont="1" applyAlignment="1">
      <alignment wrapText="1"/>
    </xf>
    <xf numFmtId="0" fontId="7" fillId="4" borderId="8" xfId="1" applyFont="1" applyFill="1" applyBorder="1" applyAlignment="1">
      <alignment vertical="center" wrapText="1"/>
    </xf>
    <xf numFmtId="0" fontId="7" fillId="3" borderId="8" xfId="1" applyFont="1" applyFill="1" applyBorder="1" applyAlignment="1">
      <alignment vertical="center" wrapText="1"/>
    </xf>
    <xf numFmtId="4" fontId="7" fillId="3" borderId="8" xfId="1" applyNumberFormat="1" applyFont="1" applyFill="1" applyBorder="1" applyAlignment="1">
      <alignment vertical="center"/>
    </xf>
    <xf numFmtId="0" fontId="7" fillId="5" borderId="8" xfId="1" applyFont="1" applyFill="1" applyBorder="1" applyAlignment="1">
      <alignment vertical="center" wrapText="1"/>
    </xf>
    <xf numFmtId="4" fontId="7" fillId="5" borderId="8" xfId="1" applyNumberFormat="1" applyFont="1" applyFill="1" applyBorder="1" applyAlignment="1">
      <alignment vertical="center"/>
    </xf>
    <xf numFmtId="0" fontId="7" fillId="6" borderId="8" xfId="1" applyFont="1" applyFill="1" applyBorder="1" applyAlignment="1">
      <alignment vertical="center" wrapText="1"/>
    </xf>
    <xf numFmtId="4" fontId="7" fillId="6" borderId="8" xfId="1" applyNumberFormat="1" applyFont="1" applyFill="1" applyBorder="1" applyAlignment="1">
      <alignment vertical="center"/>
    </xf>
    <xf numFmtId="4" fontId="7" fillId="4" borderId="8" xfId="1" applyNumberFormat="1" applyFont="1" applyFill="1" applyBorder="1" applyAlignment="1">
      <alignment vertical="center"/>
    </xf>
    <xf numFmtId="4" fontId="4" fillId="0" borderId="5" xfId="1" applyNumberFormat="1" applyFont="1" applyBorder="1" applyAlignment="1">
      <alignment vertical="center"/>
    </xf>
    <xf numFmtId="0" fontId="4" fillId="3" borderId="8" xfId="1" applyFont="1" applyFill="1" applyBorder="1" applyAlignment="1">
      <alignment vertical="center" wrapText="1"/>
    </xf>
    <xf numFmtId="0" fontId="4" fillId="5" borderId="8" xfId="1" applyFont="1" applyFill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4" fontId="4" fillId="0" borderId="7" xfId="1" applyNumberFormat="1" applyFont="1" applyBorder="1" applyAlignment="1">
      <alignment vertical="center"/>
    </xf>
    <xf numFmtId="14" fontId="4" fillId="0" borderId="5" xfId="1" applyNumberFormat="1" applyFont="1" applyBorder="1" applyAlignment="1">
      <alignment vertical="center" wrapText="1"/>
    </xf>
    <xf numFmtId="4" fontId="4" fillId="0" borderId="6" xfId="1" applyNumberFormat="1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center" vertical="center"/>
    </xf>
    <xf numFmtId="0" fontId="8" fillId="0" borderId="7" xfId="0" applyFont="1" applyBorder="1" applyAlignment="1">
      <alignment wrapText="1"/>
    </xf>
    <xf numFmtId="4" fontId="4" fillId="0" borderId="9" xfId="1" applyNumberFormat="1" applyFont="1" applyBorder="1" applyAlignment="1">
      <alignment horizontal="center" vertical="center"/>
    </xf>
    <xf numFmtId="4" fontId="4" fillId="0" borderId="10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EB5BA38C-1993-4CB8-AEAB-3B02A0C20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F2FA5-F275-4B1E-ACC4-CBC3779FCD6F}">
  <dimension ref="A1:DOY117"/>
  <sheetViews>
    <sheetView tabSelected="1" view="pageLayout" zoomScaleNormal="100" zoomScaleSheetLayoutView="110" workbookViewId="0">
      <selection activeCell="B10" sqref="B10"/>
    </sheetView>
  </sheetViews>
  <sheetFormatPr defaultRowHeight="12.75" x14ac:dyDescent="0.2"/>
  <cols>
    <col min="1" max="1" width="31.28515625" style="1" customWidth="1"/>
    <col min="2" max="2" width="58.5703125" style="1" customWidth="1"/>
    <col min="3" max="3" width="25.42578125" style="1" customWidth="1"/>
    <col min="4" max="4" width="15.5703125" style="1" customWidth="1"/>
    <col min="5" max="5" width="1.140625" style="1" hidden="1" customWidth="1"/>
    <col min="6" max="18" width="9.140625" style="1" hidden="1" customWidth="1"/>
    <col min="19" max="19" width="0.28515625" style="1" hidden="1" customWidth="1"/>
    <col min="20" max="259" width="9.140625" style="1" hidden="1" customWidth="1"/>
    <col min="260" max="260" width="0.5703125" style="1" hidden="1" customWidth="1"/>
    <col min="261" max="281" width="9.140625" style="1" hidden="1" customWidth="1"/>
    <col min="282" max="282" width="1.140625" style="1" hidden="1" customWidth="1"/>
    <col min="283" max="303" width="9.140625" style="1" hidden="1" customWidth="1"/>
    <col min="304" max="304" width="0.140625" style="1" hidden="1" customWidth="1"/>
    <col min="305" max="360" width="9.140625" style="1" hidden="1" customWidth="1"/>
    <col min="361" max="361" width="0.5703125" style="1" hidden="1" customWidth="1"/>
    <col min="362" max="401" width="9.140625" style="1" hidden="1" customWidth="1"/>
    <col min="402" max="402" width="0.140625" style="1" hidden="1" customWidth="1"/>
    <col min="403" max="420" width="9.140625" style="1" hidden="1" customWidth="1"/>
    <col min="421" max="421" width="0.140625" style="1" hidden="1" customWidth="1"/>
    <col min="422" max="440" width="9.140625" style="1" hidden="1" customWidth="1"/>
    <col min="441" max="441" width="0.140625" style="1" hidden="1" customWidth="1"/>
    <col min="442" max="482" width="9.140625" style="1" hidden="1" customWidth="1"/>
    <col min="483" max="483" width="0.28515625" style="1" hidden="1" customWidth="1"/>
    <col min="484" max="590" width="9.140625" style="1" hidden="1" customWidth="1"/>
    <col min="591" max="591" width="0.140625" style="1" hidden="1" customWidth="1"/>
    <col min="592" max="656" width="9.140625" style="1" hidden="1" customWidth="1"/>
    <col min="657" max="657" width="0.7109375" style="1" hidden="1" customWidth="1"/>
    <col min="658" max="700" width="9.140625" style="1" hidden="1" customWidth="1"/>
    <col min="701" max="701" width="0.28515625" style="1" hidden="1" customWidth="1"/>
    <col min="702" max="722" width="9.140625" style="1" hidden="1" customWidth="1"/>
    <col min="723" max="723" width="0.28515625" style="1" hidden="1" customWidth="1"/>
    <col min="724" max="788" width="9.140625" style="1" hidden="1" customWidth="1"/>
    <col min="789" max="789" width="0.140625" style="1" hidden="1" customWidth="1"/>
    <col min="790" max="854" width="9.140625" style="1" hidden="1" customWidth="1"/>
    <col min="855" max="855" width="0.28515625" style="1" hidden="1" customWidth="1"/>
    <col min="856" max="920" width="9.140625" style="1" hidden="1" customWidth="1"/>
    <col min="921" max="921" width="0.42578125" style="1" hidden="1" customWidth="1"/>
    <col min="922" max="986" width="9.140625" style="1" hidden="1" customWidth="1"/>
    <col min="987" max="987" width="0.140625" style="1" hidden="1" customWidth="1"/>
    <col min="988" max="1052" width="9.140625" style="1" hidden="1" customWidth="1"/>
    <col min="1053" max="1053" width="0.28515625" style="1" hidden="1" customWidth="1"/>
    <col min="1054" max="1096" width="9.140625" style="1" hidden="1" customWidth="1"/>
    <col min="1097" max="1097" width="0.7109375" style="1" hidden="1" customWidth="1"/>
    <col min="1098" max="1118" width="9.140625" style="1" hidden="1" customWidth="1"/>
    <col min="1119" max="1119" width="0.140625" style="1" hidden="1" customWidth="1"/>
    <col min="1120" max="1184" width="9.140625" style="1" hidden="1" customWidth="1"/>
    <col min="1185" max="1185" width="0.28515625" style="1" hidden="1" customWidth="1"/>
    <col min="1186" max="1228" width="9.140625" style="1" hidden="1" customWidth="1"/>
    <col min="1229" max="1229" width="0.28515625" style="1" hidden="1" customWidth="1"/>
    <col min="1230" max="1294" width="9.140625" style="1" hidden="1" customWidth="1"/>
    <col min="1295" max="1295" width="0.85546875" style="1" hidden="1" customWidth="1"/>
    <col min="1296" max="1316" width="9.140625" style="1" hidden="1" customWidth="1"/>
    <col min="1317" max="1317" width="0.28515625" style="1" hidden="1" customWidth="1"/>
    <col min="1318" max="1360" width="9.140625" style="1" hidden="1" customWidth="1"/>
    <col min="1361" max="1361" width="0.42578125" style="1" hidden="1" customWidth="1"/>
    <col min="1362" max="1470" width="9.140625" style="1" hidden="1" customWidth="1"/>
    <col min="1471" max="1471" width="0.5703125" style="1" hidden="1" customWidth="1"/>
    <col min="1472" max="1492" width="9.140625" style="1" hidden="1" customWidth="1"/>
    <col min="1493" max="1493" width="0.140625" style="1" hidden="1" customWidth="1"/>
    <col min="1494" max="1558" width="9.140625" style="1" hidden="1" customWidth="1"/>
    <col min="1559" max="1559" width="0.140625" style="1" hidden="1" customWidth="1"/>
    <col min="1560" max="1602" width="9.140625" style="1" hidden="1" customWidth="1"/>
    <col min="1603" max="1603" width="0.28515625" style="1" hidden="1" customWidth="1"/>
    <col min="1604" max="1677" width="9.140625" style="1" hidden="1" customWidth="1"/>
    <col min="1678" max="1678" width="0.85546875" style="1" hidden="1" customWidth="1"/>
    <col min="1679" max="1781" width="9.140625" style="1" hidden="1" customWidth="1"/>
    <col min="1782" max="1782" width="0.28515625" style="1" hidden="1" customWidth="1"/>
    <col min="1783" max="1966" width="9.140625" style="1" hidden="1" customWidth="1"/>
    <col min="1967" max="1967" width="2.140625" style="1" hidden="1" customWidth="1"/>
    <col min="1968" max="2114" width="9.140625" style="1" hidden="1" customWidth="1"/>
    <col min="2115" max="2115" width="0.140625" style="1" hidden="1" customWidth="1"/>
    <col min="2116" max="2151" width="9.140625" style="1" hidden="1" customWidth="1"/>
    <col min="2152" max="2152" width="1.28515625" style="1" hidden="1" customWidth="1"/>
    <col min="2153" max="2225" width="9.140625" style="1" hidden="1" customWidth="1"/>
    <col min="2226" max="2226" width="0.28515625" style="1" hidden="1" customWidth="1"/>
    <col min="2227" max="2373" width="9.140625" style="1" hidden="1" customWidth="1"/>
    <col min="2374" max="2374" width="0.140625" style="1" hidden="1" customWidth="1"/>
    <col min="2375" max="2447" width="9.140625" style="1" hidden="1" customWidth="1"/>
    <col min="2448" max="2448" width="0.140625" style="1" hidden="1" customWidth="1"/>
    <col min="2449" max="2521" width="9.140625" style="1" hidden="1" customWidth="1"/>
    <col min="2522" max="2522" width="0.28515625" style="1" hidden="1" customWidth="1"/>
    <col min="2523" max="2595" width="9.140625" style="1" hidden="1" customWidth="1"/>
    <col min="2596" max="2596" width="3.85546875" style="1" hidden="1" customWidth="1"/>
    <col min="2597" max="2669" width="9.140625" style="1" hidden="1" customWidth="1"/>
    <col min="2670" max="2670" width="1" style="1" hidden="1" customWidth="1"/>
    <col min="2671" max="2743" width="9.140625" style="1" hidden="1" customWidth="1"/>
    <col min="2744" max="2744" width="0.140625" style="1" hidden="1" customWidth="1"/>
    <col min="2745" max="2817" width="9.140625" style="1" hidden="1" customWidth="1"/>
    <col min="2818" max="2818" width="0.140625" style="1" hidden="1" customWidth="1"/>
    <col min="2819" max="2854" width="9.140625" style="1" hidden="1" customWidth="1"/>
    <col min="2855" max="2855" width="1.5703125" style="1" hidden="1" customWidth="1"/>
    <col min="2856" max="2928" width="9.140625" style="1" hidden="1" customWidth="1"/>
    <col min="2929" max="2929" width="0.140625" style="1" hidden="1" customWidth="1"/>
    <col min="2930" max="2965" width="9.140625" style="1" hidden="1" customWidth="1"/>
    <col min="2966" max="2966" width="0.42578125" style="1" hidden="1" customWidth="1"/>
    <col min="2967" max="3040" width="9.140625" style="1" hidden="1" customWidth="1"/>
    <col min="3041" max="3041" width="1.28515625" style="1" hidden="1" customWidth="1"/>
    <col min="3042" max="3119" width="9.140625" style="1" hidden="1" customWidth="1"/>
    <col min="3120" max="3293" width="9.140625" style="1" customWidth="1"/>
    <col min="3294" max="16037" width="9.140625" style="1"/>
    <col min="16038" max="16073" width="9.140625" style="1" customWidth="1"/>
    <col min="16074" max="16384" width="9.140625" style="1"/>
  </cols>
  <sheetData>
    <row r="1" spans="1:4" ht="15.75" customHeight="1" x14ac:dyDescent="0.2"/>
    <row r="2" spans="1:4" ht="15.75" customHeight="1" x14ac:dyDescent="0.2">
      <c r="A2" s="29" t="s">
        <v>8</v>
      </c>
      <c r="B2" s="29"/>
      <c r="C2" s="29"/>
      <c r="D2" s="29"/>
    </row>
    <row r="3" spans="1:4" ht="15.75" customHeight="1" x14ac:dyDescent="0.2"/>
    <row r="4" spans="1:4" ht="15.75" customHeight="1" thickBot="1" x14ac:dyDescent="0.25">
      <c r="C4" s="2"/>
      <c r="D4" s="19" t="s">
        <v>0</v>
      </c>
    </row>
    <row r="5" spans="1:4" ht="14.1" customHeight="1" x14ac:dyDescent="0.2">
      <c r="A5" s="30" t="s">
        <v>1</v>
      </c>
      <c r="B5" s="30" t="s">
        <v>2</v>
      </c>
      <c r="C5" s="32" t="s">
        <v>3</v>
      </c>
      <c r="D5" s="34" t="s">
        <v>134</v>
      </c>
    </row>
    <row r="6" spans="1:4" ht="28.5" customHeight="1" thickBot="1" x14ac:dyDescent="0.25">
      <c r="A6" s="31"/>
      <c r="B6" s="31"/>
      <c r="C6" s="33"/>
      <c r="D6" s="35"/>
    </row>
    <row r="7" spans="1:4" ht="15.75" customHeight="1" thickTop="1" thickBot="1" x14ac:dyDescent="0.25">
      <c r="A7" s="8" t="s">
        <v>7</v>
      </c>
      <c r="B7" s="8"/>
      <c r="C7" s="15"/>
      <c r="D7" s="15">
        <v>7400</v>
      </c>
    </row>
    <row r="8" spans="1:4" ht="92.25" customHeight="1" thickTop="1" x14ac:dyDescent="0.2">
      <c r="A8" s="3" t="s">
        <v>43</v>
      </c>
      <c r="B8" s="23" t="s">
        <v>41</v>
      </c>
      <c r="C8" s="24" t="s">
        <v>36</v>
      </c>
      <c r="D8" s="16">
        <v>500</v>
      </c>
    </row>
    <row r="9" spans="1:4" ht="56.25" x14ac:dyDescent="0.2">
      <c r="A9" s="4" t="s">
        <v>9</v>
      </c>
      <c r="B9" s="4" t="s">
        <v>52</v>
      </c>
      <c r="C9" s="24" t="s">
        <v>36</v>
      </c>
      <c r="D9" s="16">
        <v>70</v>
      </c>
    </row>
    <row r="10" spans="1:4" ht="45" x14ac:dyDescent="0.2">
      <c r="A10" s="4" t="s">
        <v>10</v>
      </c>
      <c r="B10" s="5" t="s">
        <v>44</v>
      </c>
      <c r="C10" s="24" t="s">
        <v>36</v>
      </c>
      <c r="D10" s="16">
        <v>140</v>
      </c>
    </row>
    <row r="11" spans="1:4" ht="39.75" customHeight="1" x14ac:dyDescent="0.2">
      <c r="A11" s="6" t="s">
        <v>10</v>
      </c>
      <c r="B11" s="4" t="s">
        <v>11</v>
      </c>
      <c r="C11" s="24" t="s">
        <v>38</v>
      </c>
      <c r="D11" s="16">
        <v>30</v>
      </c>
    </row>
    <row r="12" spans="1:4" ht="30" customHeight="1" x14ac:dyDescent="0.2">
      <c r="A12" s="6" t="s">
        <v>12</v>
      </c>
      <c r="B12" s="4" t="s">
        <v>13</v>
      </c>
      <c r="C12" s="24" t="s">
        <v>36</v>
      </c>
      <c r="D12" s="16">
        <v>180</v>
      </c>
    </row>
    <row r="13" spans="1:4" ht="27" customHeight="1" x14ac:dyDescent="0.2">
      <c r="A13" s="6" t="s">
        <v>12</v>
      </c>
      <c r="B13" s="4" t="s">
        <v>14</v>
      </c>
      <c r="C13" s="24" t="s">
        <v>36</v>
      </c>
      <c r="D13" s="22">
        <v>170</v>
      </c>
    </row>
    <row r="14" spans="1:4" ht="33.75" x14ac:dyDescent="0.2">
      <c r="A14" s="6" t="s">
        <v>15</v>
      </c>
      <c r="B14" s="4" t="s">
        <v>40</v>
      </c>
      <c r="C14" s="24" t="s">
        <v>38</v>
      </c>
      <c r="D14" s="22">
        <v>250</v>
      </c>
    </row>
    <row r="15" spans="1:4" ht="51" customHeight="1" x14ac:dyDescent="0.2">
      <c r="A15" s="6" t="s">
        <v>16</v>
      </c>
      <c r="B15" s="4" t="s">
        <v>17</v>
      </c>
      <c r="C15" s="25" t="s">
        <v>36</v>
      </c>
      <c r="D15" s="22">
        <v>600</v>
      </c>
    </row>
    <row r="16" spans="1:4" ht="45" x14ac:dyDescent="0.2">
      <c r="A16" s="4" t="s">
        <v>18</v>
      </c>
      <c r="B16" s="4" t="s">
        <v>48</v>
      </c>
      <c r="C16" s="25" t="s">
        <v>39</v>
      </c>
      <c r="D16" s="22">
        <v>28</v>
      </c>
    </row>
    <row r="17" spans="1:4" ht="85.5" customHeight="1" x14ac:dyDescent="0.2">
      <c r="A17" s="6" t="s">
        <v>19</v>
      </c>
      <c r="B17" s="4" t="s">
        <v>45</v>
      </c>
      <c r="C17" s="24" t="s">
        <v>36</v>
      </c>
      <c r="D17" s="22">
        <v>400</v>
      </c>
    </row>
    <row r="18" spans="1:4" ht="59.25" customHeight="1" x14ac:dyDescent="0.2">
      <c r="A18" s="6" t="s">
        <v>20</v>
      </c>
      <c r="B18" s="4" t="s">
        <v>21</v>
      </c>
      <c r="C18" s="24" t="s">
        <v>36</v>
      </c>
      <c r="D18" s="22">
        <v>130</v>
      </c>
    </row>
    <row r="19" spans="1:4" ht="39" customHeight="1" x14ac:dyDescent="0.2">
      <c r="A19" s="6" t="s">
        <v>20</v>
      </c>
      <c r="B19" s="4" t="s">
        <v>22</v>
      </c>
      <c r="C19" s="24" t="s">
        <v>36</v>
      </c>
      <c r="D19" s="22">
        <v>60</v>
      </c>
    </row>
    <row r="20" spans="1:4" ht="36" customHeight="1" x14ac:dyDescent="0.2">
      <c r="A20" s="6" t="s">
        <v>23</v>
      </c>
      <c r="B20" s="4" t="s">
        <v>46</v>
      </c>
      <c r="C20" s="24" t="s">
        <v>36</v>
      </c>
      <c r="D20" s="22">
        <v>40</v>
      </c>
    </row>
    <row r="21" spans="1:4" ht="38.25" customHeight="1" x14ac:dyDescent="0.2">
      <c r="A21" s="6" t="s">
        <v>23</v>
      </c>
      <c r="B21" s="4" t="s">
        <v>47</v>
      </c>
      <c r="C21" s="24" t="s">
        <v>38</v>
      </c>
      <c r="D21" s="22">
        <v>40</v>
      </c>
    </row>
    <row r="22" spans="1:4" ht="30" customHeight="1" x14ac:dyDescent="0.2">
      <c r="A22" s="6" t="s">
        <v>24</v>
      </c>
      <c r="B22" s="4" t="s">
        <v>25</v>
      </c>
      <c r="C22" s="24" t="s">
        <v>36</v>
      </c>
      <c r="D22" s="22">
        <v>500</v>
      </c>
    </row>
    <row r="23" spans="1:4" ht="28.5" customHeight="1" x14ac:dyDescent="0.2">
      <c r="A23" s="6" t="s">
        <v>24</v>
      </c>
      <c r="B23" s="4" t="s">
        <v>26</v>
      </c>
      <c r="C23" s="24" t="s">
        <v>36</v>
      </c>
      <c r="D23" s="22">
        <v>150</v>
      </c>
    </row>
    <row r="24" spans="1:4" ht="40.5" customHeight="1" x14ac:dyDescent="0.2">
      <c r="A24" s="6" t="s">
        <v>27</v>
      </c>
      <c r="B24" s="4" t="s">
        <v>28</v>
      </c>
      <c r="C24" s="24" t="s">
        <v>36</v>
      </c>
      <c r="D24" s="22">
        <v>200</v>
      </c>
    </row>
    <row r="25" spans="1:4" ht="38.25" customHeight="1" x14ac:dyDescent="0.2">
      <c r="A25" s="6" t="s">
        <v>29</v>
      </c>
      <c r="B25" s="4" t="s">
        <v>30</v>
      </c>
      <c r="C25" s="25" t="s">
        <v>36</v>
      </c>
      <c r="D25" s="22">
        <v>40</v>
      </c>
    </row>
    <row r="26" spans="1:4" ht="40.5" customHeight="1" x14ac:dyDescent="0.2">
      <c r="A26" s="6" t="s">
        <v>29</v>
      </c>
      <c r="B26" s="4" t="s">
        <v>37</v>
      </c>
      <c r="C26" s="24" t="s">
        <v>38</v>
      </c>
      <c r="D26" s="22">
        <v>60</v>
      </c>
    </row>
    <row r="27" spans="1:4" ht="47.25" customHeight="1" x14ac:dyDescent="0.2">
      <c r="A27" s="4" t="s">
        <v>31</v>
      </c>
      <c r="B27" s="4" t="s">
        <v>53</v>
      </c>
      <c r="C27" s="24" t="s">
        <v>36</v>
      </c>
      <c r="D27" s="22">
        <v>300</v>
      </c>
    </row>
    <row r="28" spans="1:4" ht="60" customHeight="1" x14ac:dyDescent="0.2">
      <c r="A28" s="6" t="s">
        <v>32</v>
      </c>
      <c r="B28" s="4" t="s">
        <v>49</v>
      </c>
      <c r="C28" s="25" t="s">
        <v>36</v>
      </c>
      <c r="D28" s="22">
        <v>200</v>
      </c>
    </row>
    <row r="29" spans="1:4" ht="46.5" customHeight="1" x14ac:dyDescent="0.2">
      <c r="A29" s="6" t="s">
        <v>32</v>
      </c>
      <c r="B29" s="4" t="s">
        <v>50</v>
      </c>
      <c r="C29" s="24" t="s">
        <v>42</v>
      </c>
      <c r="D29" s="22">
        <v>45</v>
      </c>
    </row>
    <row r="30" spans="1:4" ht="39.75" customHeight="1" x14ac:dyDescent="0.2">
      <c r="A30" s="6" t="s">
        <v>32</v>
      </c>
      <c r="B30" s="4" t="s">
        <v>33</v>
      </c>
      <c r="C30" s="24" t="s">
        <v>36</v>
      </c>
      <c r="D30" s="22">
        <v>20</v>
      </c>
    </row>
    <row r="31" spans="1:4" ht="47.25" customHeight="1" x14ac:dyDescent="0.2">
      <c r="A31" s="6" t="s">
        <v>34</v>
      </c>
      <c r="B31" s="4" t="s">
        <v>54</v>
      </c>
      <c r="C31" s="24" t="s">
        <v>38</v>
      </c>
      <c r="D31" s="22">
        <v>200</v>
      </c>
    </row>
    <row r="32" spans="1:4" ht="39" customHeight="1" x14ac:dyDescent="0.2">
      <c r="A32" s="6" t="s">
        <v>35</v>
      </c>
      <c r="B32" s="4" t="s">
        <v>51</v>
      </c>
      <c r="C32" s="24" t="s">
        <v>39</v>
      </c>
      <c r="D32" s="22">
        <v>30</v>
      </c>
    </row>
    <row r="33" spans="1:4" ht="51" customHeight="1" x14ac:dyDescent="0.2">
      <c r="A33" s="3" t="s">
        <v>55</v>
      </c>
      <c r="B33" s="23" t="s">
        <v>56</v>
      </c>
      <c r="C33" s="24" t="s">
        <v>36</v>
      </c>
      <c r="D33" s="16">
        <v>265</v>
      </c>
    </row>
    <row r="34" spans="1:4" ht="51.75" customHeight="1" x14ac:dyDescent="0.2">
      <c r="A34" s="4" t="s">
        <v>57</v>
      </c>
      <c r="B34" s="4" t="s">
        <v>58</v>
      </c>
      <c r="C34" s="24" t="s">
        <v>36</v>
      </c>
      <c r="D34" s="16">
        <v>90</v>
      </c>
    </row>
    <row r="35" spans="1:4" ht="52.5" customHeight="1" x14ac:dyDescent="0.2">
      <c r="A35" s="4" t="s">
        <v>59</v>
      </c>
      <c r="B35" s="5" t="s">
        <v>60</v>
      </c>
      <c r="C35" s="25" t="s">
        <v>36</v>
      </c>
      <c r="D35" s="22">
        <v>40</v>
      </c>
    </row>
    <row r="36" spans="1:4" ht="28.5" customHeight="1" x14ac:dyDescent="0.2">
      <c r="A36" s="4" t="s">
        <v>59</v>
      </c>
      <c r="B36" s="4" t="s">
        <v>61</v>
      </c>
      <c r="C36" s="24" t="s">
        <v>38</v>
      </c>
      <c r="D36" s="16">
        <v>18</v>
      </c>
    </row>
    <row r="37" spans="1:4" ht="71.25" customHeight="1" x14ac:dyDescent="0.2">
      <c r="A37" s="6" t="s">
        <v>62</v>
      </c>
      <c r="B37" s="4" t="s">
        <v>63</v>
      </c>
      <c r="C37" s="24" t="s">
        <v>36</v>
      </c>
      <c r="D37" s="16">
        <v>30</v>
      </c>
    </row>
    <row r="38" spans="1:4" ht="51" customHeight="1" x14ac:dyDescent="0.2">
      <c r="A38" s="4" t="s">
        <v>18</v>
      </c>
      <c r="B38" s="4" t="s">
        <v>64</v>
      </c>
      <c r="C38" s="24" t="s">
        <v>36</v>
      </c>
      <c r="D38" s="16">
        <v>120</v>
      </c>
    </row>
    <row r="39" spans="1:4" ht="52.5" customHeight="1" x14ac:dyDescent="0.2">
      <c r="A39" s="4" t="s">
        <v>18</v>
      </c>
      <c r="B39" s="4" t="s">
        <v>65</v>
      </c>
      <c r="C39" s="25" t="s">
        <v>36</v>
      </c>
      <c r="D39" s="22">
        <v>80</v>
      </c>
    </row>
    <row r="40" spans="1:4" ht="39.75" customHeight="1" x14ac:dyDescent="0.2">
      <c r="A40" s="4" t="s">
        <v>66</v>
      </c>
      <c r="B40" s="4" t="s">
        <v>67</v>
      </c>
      <c r="C40" s="25" t="s">
        <v>42</v>
      </c>
      <c r="D40" s="22">
        <v>50</v>
      </c>
    </row>
    <row r="41" spans="1:4" ht="39.75" customHeight="1" x14ac:dyDescent="0.2">
      <c r="A41" s="6" t="s">
        <v>68</v>
      </c>
      <c r="B41" s="4" t="s">
        <v>69</v>
      </c>
      <c r="C41" s="25" t="s">
        <v>36</v>
      </c>
      <c r="D41" s="22">
        <v>130</v>
      </c>
    </row>
    <row r="42" spans="1:4" ht="38.25" customHeight="1" x14ac:dyDescent="0.2">
      <c r="A42" s="6" t="s">
        <v>68</v>
      </c>
      <c r="B42" s="4" t="s">
        <v>70</v>
      </c>
      <c r="C42" s="24" t="s">
        <v>36</v>
      </c>
      <c r="D42" s="22">
        <v>90</v>
      </c>
    </row>
    <row r="43" spans="1:4" ht="73.5" customHeight="1" x14ac:dyDescent="0.2">
      <c r="A43" s="6" t="s">
        <v>71</v>
      </c>
      <c r="B43" s="4" t="s">
        <v>72</v>
      </c>
      <c r="C43" s="24" t="s">
        <v>42</v>
      </c>
      <c r="D43" s="22">
        <v>160</v>
      </c>
    </row>
    <row r="44" spans="1:4" ht="39.75" customHeight="1" x14ac:dyDescent="0.2">
      <c r="A44" s="6" t="s">
        <v>73</v>
      </c>
      <c r="B44" s="4" t="s">
        <v>74</v>
      </c>
      <c r="C44" s="25" t="s">
        <v>42</v>
      </c>
      <c r="D44" s="22">
        <v>60</v>
      </c>
    </row>
    <row r="45" spans="1:4" ht="51.75" customHeight="1" x14ac:dyDescent="0.2">
      <c r="A45" s="6" t="s">
        <v>75</v>
      </c>
      <c r="B45" s="4" t="s">
        <v>76</v>
      </c>
      <c r="C45" s="24" t="s">
        <v>38</v>
      </c>
      <c r="D45" s="22">
        <v>40</v>
      </c>
    </row>
    <row r="46" spans="1:4" ht="29.25" customHeight="1" x14ac:dyDescent="0.2">
      <c r="A46" s="6" t="s">
        <v>77</v>
      </c>
      <c r="B46" s="4" t="s">
        <v>78</v>
      </c>
      <c r="C46" s="24" t="s">
        <v>36</v>
      </c>
      <c r="D46" s="22">
        <v>70</v>
      </c>
    </row>
    <row r="47" spans="1:4" ht="72" customHeight="1" x14ac:dyDescent="0.2">
      <c r="A47" s="6" t="s">
        <v>79</v>
      </c>
      <c r="B47" s="4" t="s">
        <v>80</v>
      </c>
      <c r="C47" s="24" t="s">
        <v>36</v>
      </c>
      <c r="D47" s="22">
        <v>20</v>
      </c>
    </row>
    <row r="48" spans="1:4" ht="28.5" customHeight="1" x14ac:dyDescent="0.2">
      <c r="A48" s="6" t="s">
        <v>81</v>
      </c>
      <c r="B48" s="4" t="s">
        <v>82</v>
      </c>
      <c r="C48" s="25" t="s">
        <v>38</v>
      </c>
      <c r="D48" s="22">
        <v>200</v>
      </c>
    </row>
    <row r="49" spans="1:4" ht="42.75" customHeight="1" x14ac:dyDescent="0.2">
      <c r="A49" s="6" t="s">
        <v>83</v>
      </c>
      <c r="B49" s="4" t="s">
        <v>84</v>
      </c>
      <c r="C49" s="25" t="s">
        <v>42</v>
      </c>
      <c r="D49" s="22">
        <v>40</v>
      </c>
    </row>
    <row r="50" spans="1:4" ht="23.25" customHeight="1" x14ac:dyDescent="0.2">
      <c r="A50" s="6" t="s">
        <v>85</v>
      </c>
      <c r="B50" s="4" t="s">
        <v>86</v>
      </c>
      <c r="C50" s="24" t="s">
        <v>36</v>
      </c>
      <c r="D50" s="22">
        <v>90</v>
      </c>
    </row>
    <row r="51" spans="1:4" ht="41.25" customHeight="1" x14ac:dyDescent="0.2">
      <c r="A51" s="6" t="s">
        <v>87</v>
      </c>
      <c r="B51" s="4" t="s">
        <v>88</v>
      </c>
      <c r="C51" s="24" t="s">
        <v>36</v>
      </c>
      <c r="D51" s="22">
        <v>200</v>
      </c>
    </row>
    <row r="52" spans="1:4" ht="42" customHeight="1" x14ac:dyDescent="0.2">
      <c r="A52" s="6" t="s">
        <v>79</v>
      </c>
      <c r="B52" s="4" t="s">
        <v>89</v>
      </c>
      <c r="C52" s="24" t="s">
        <v>36</v>
      </c>
      <c r="D52" s="22">
        <v>16</v>
      </c>
    </row>
    <row r="53" spans="1:4" ht="41.25" customHeight="1" x14ac:dyDescent="0.2">
      <c r="A53" s="6" t="s">
        <v>79</v>
      </c>
      <c r="B53" s="4" t="s">
        <v>90</v>
      </c>
      <c r="C53" s="24" t="s">
        <v>36</v>
      </c>
      <c r="D53" s="22">
        <v>15</v>
      </c>
    </row>
    <row r="54" spans="1:4" ht="22.5" customHeight="1" x14ac:dyDescent="0.2">
      <c r="A54" s="6" t="s">
        <v>91</v>
      </c>
      <c r="B54" s="4" t="s">
        <v>92</v>
      </c>
      <c r="C54" s="24" t="s">
        <v>36</v>
      </c>
      <c r="D54" s="22">
        <v>40</v>
      </c>
    </row>
    <row r="55" spans="1:4" ht="54" customHeight="1" x14ac:dyDescent="0.2">
      <c r="A55" s="6" t="s">
        <v>93</v>
      </c>
      <c r="B55" s="4" t="s">
        <v>94</v>
      </c>
      <c r="C55" s="25" t="s">
        <v>36</v>
      </c>
      <c r="D55" s="22">
        <v>130</v>
      </c>
    </row>
    <row r="56" spans="1:4" ht="32.25" customHeight="1" x14ac:dyDescent="0.2">
      <c r="A56" s="6" t="s">
        <v>93</v>
      </c>
      <c r="B56" s="4" t="s">
        <v>95</v>
      </c>
      <c r="C56" s="25" t="s">
        <v>36</v>
      </c>
      <c r="D56" s="22">
        <v>40</v>
      </c>
    </row>
    <row r="57" spans="1:4" ht="54" customHeight="1" x14ac:dyDescent="0.2">
      <c r="A57" s="4" t="s">
        <v>96</v>
      </c>
      <c r="B57" s="4" t="s">
        <v>97</v>
      </c>
      <c r="C57" s="25" t="s">
        <v>36</v>
      </c>
      <c r="D57" s="22">
        <v>27</v>
      </c>
    </row>
    <row r="58" spans="1:4" ht="30" customHeight="1" x14ac:dyDescent="0.2">
      <c r="A58" s="4" t="s">
        <v>96</v>
      </c>
      <c r="B58" s="4" t="s">
        <v>98</v>
      </c>
      <c r="C58" s="24" t="s">
        <v>36</v>
      </c>
      <c r="D58" s="22">
        <v>18</v>
      </c>
    </row>
    <row r="59" spans="1:4" ht="32.25" customHeight="1" x14ac:dyDescent="0.2">
      <c r="A59" s="6" t="s">
        <v>99</v>
      </c>
      <c r="B59" s="4" t="s">
        <v>100</v>
      </c>
      <c r="C59" s="25" t="s">
        <v>36</v>
      </c>
      <c r="D59" s="22">
        <v>10</v>
      </c>
    </row>
    <row r="60" spans="1:4" ht="27.75" customHeight="1" x14ac:dyDescent="0.2">
      <c r="A60" s="6" t="s">
        <v>101</v>
      </c>
      <c r="B60" s="4" t="s">
        <v>102</v>
      </c>
      <c r="C60" s="25" t="s">
        <v>36</v>
      </c>
      <c r="D60" s="22">
        <v>15</v>
      </c>
    </row>
    <row r="61" spans="1:4" ht="42.75" customHeight="1" x14ac:dyDescent="0.2">
      <c r="A61" s="4" t="s">
        <v>103</v>
      </c>
      <c r="B61" s="4" t="s">
        <v>104</v>
      </c>
      <c r="C61" s="25" t="s">
        <v>36</v>
      </c>
      <c r="D61" s="22">
        <v>20</v>
      </c>
    </row>
    <row r="62" spans="1:4" ht="33.75" customHeight="1" x14ac:dyDescent="0.2">
      <c r="A62" s="4" t="s">
        <v>103</v>
      </c>
      <c r="B62" s="4" t="s">
        <v>105</v>
      </c>
      <c r="C62" s="25" t="s">
        <v>36</v>
      </c>
      <c r="D62" s="22">
        <v>10</v>
      </c>
    </row>
    <row r="63" spans="1:4" ht="51.75" customHeight="1" x14ac:dyDescent="0.2">
      <c r="A63" s="6" t="s">
        <v>27</v>
      </c>
      <c r="B63" s="4" t="s">
        <v>106</v>
      </c>
      <c r="C63" s="24" t="s">
        <v>36</v>
      </c>
      <c r="D63" s="22">
        <v>40</v>
      </c>
    </row>
    <row r="64" spans="1:4" ht="41.25" customHeight="1" x14ac:dyDescent="0.2">
      <c r="A64" s="4" t="s">
        <v>31</v>
      </c>
      <c r="B64" s="4" t="s">
        <v>107</v>
      </c>
      <c r="C64" s="24" t="s">
        <v>36</v>
      </c>
      <c r="D64" s="22">
        <v>60</v>
      </c>
    </row>
    <row r="65" spans="1:4" ht="41.25" customHeight="1" x14ac:dyDescent="0.2">
      <c r="A65" s="6" t="s">
        <v>108</v>
      </c>
      <c r="B65" s="4" t="s">
        <v>109</v>
      </c>
      <c r="C65" s="24" t="s">
        <v>36</v>
      </c>
      <c r="D65" s="22">
        <v>9</v>
      </c>
    </row>
    <row r="66" spans="1:4" ht="42" customHeight="1" x14ac:dyDescent="0.2">
      <c r="A66" s="6" t="s">
        <v>110</v>
      </c>
      <c r="B66" s="4" t="s">
        <v>111</v>
      </c>
      <c r="C66" s="25" t="s">
        <v>36</v>
      </c>
      <c r="D66" s="22">
        <v>20</v>
      </c>
    </row>
    <row r="67" spans="1:4" ht="45.75" customHeight="1" x14ac:dyDescent="0.2">
      <c r="A67" s="6" t="s">
        <v>110</v>
      </c>
      <c r="B67" s="4" t="s">
        <v>112</v>
      </c>
      <c r="C67" s="24" t="s">
        <v>42</v>
      </c>
      <c r="D67" s="22">
        <v>35</v>
      </c>
    </row>
    <row r="68" spans="1:4" ht="33" customHeight="1" x14ac:dyDescent="0.2">
      <c r="A68" s="6" t="s">
        <v>113</v>
      </c>
      <c r="B68" s="4" t="s">
        <v>114</v>
      </c>
      <c r="C68" s="24" t="s">
        <v>36</v>
      </c>
      <c r="D68" s="22">
        <v>50</v>
      </c>
    </row>
    <row r="69" spans="1:4" ht="31.5" customHeight="1" x14ac:dyDescent="0.2">
      <c r="A69" s="6" t="s">
        <v>113</v>
      </c>
      <c r="B69" s="4" t="s">
        <v>115</v>
      </c>
      <c r="C69" s="24" t="s">
        <v>36</v>
      </c>
      <c r="D69" s="22">
        <v>35</v>
      </c>
    </row>
    <row r="70" spans="1:4" ht="29.25" customHeight="1" x14ac:dyDescent="0.2">
      <c r="A70" s="4" t="s">
        <v>116</v>
      </c>
      <c r="B70" s="4" t="s">
        <v>117</v>
      </c>
      <c r="C70" s="24" t="s">
        <v>42</v>
      </c>
      <c r="D70" s="22">
        <v>92</v>
      </c>
    </row>
    <row r="71" spans="1:4" ht="27.75" customHeight="1" x14ac:dyDescent="0.2">
      <c r="A71" s="6" t="s">
        <v>118</v>
      </c>
      <c r="B71" s="4" t="s">
        <v>119</v>
      </c>
      <c r="C71" s="24" t="s">
        <v>36</v>
      </c>
      <c r="D71" s="22">
        <v>80</v>
      </c>
    </row>
    <row r="72" spans="1:4" ht="86.25" customHeight="1" x14ac:dyDescent="0.2">
      <c r="A72" s="4" t="s">
        <v>120</v>
      </c>
      <c r="B72" s="5" t="s">
        <v>121</v>
      </c>
      <c r="C72" s="24" t="s">
        <v>122</v>
      </c>
      <c r="D72" s="16">
        <v>200</v>
      </c>
    </row>
    <row r="73" spans="1:4" ht="47.25" customHeight="1" x14ac:dyDescent="0.2">
      <c r="A73" s="4" t="s">
        <v>120</v>
      </c>
      <c r="B73" s="4" t="s">
        <v>123</v>
      </c>
      <c r="C73" s="24" t="s">
        <v>124</v>
      </c>
      <c r="D73" s="22">
        <v>30</v>
      </c>
    </row>
    <row r="74" spans="1:4" ht="51.75" customHeight="1" x14ac:dyDescent="0.2">
      <c r="A74" s="4" t="s">
        <v>120</v>
      </c>
      <c r="B74" s="4" t="s">
        <v>125</v>
      </c>
      <c r="C74" s="24" t="s">
        <v>124</v>
      </c>
      <c r="D74" s="22">
        <v>30</v>
      </c>
    </row>
    <row r="75" spans="1:4" ht="41.25" customHeight="1" x14ac:dyDescent="0.2">
      <c r="A75" s="4" t="s">
        <v>120</v>
      </c>
      <c r="B75" s="4" t="s">
        <v>126</v>
      </c>
      <c r="C75" s="24" t="s">
        <v>42</v>
      </c>
      <c r="D75" s="22">
        <v>40</v>
      </c>
    </row>
    <row r="76" spans="1:4" ht="51" customHeight="1" x14ac:dyDescent="0.2">
      <c r="A76" s="4" t="s">
        <v>120</v>
      </c>
      <c r="B76" s="4" t="s">
        <v>127</v>
      </c>
      <c r="C76" s="28" t="s">
        <v>128</v>
      </c>
      <c r="D76" s="22">
        <v>20</v>
      </c>
    </row>
    <row r="77" spans="1:4" ht="38.25" customHeight="1" x14ac:dyDescent="0.2">
      <c r="A77" s="4" t="s">
        <v>18</v>
      </c>
      <c r="B77" s="4" t="s">
        <v>129</v>
      </c>
      <c r="C77" s="24" t="s">
        <v>128</v>
      </c>
      <c r="D77" s="22">
        <v>22</v>
      </c>
    </row>
    <row r="78" spans="1:4" ht="49.5" customHeight="1" x14ac:dyDescent="0.2">
      <c r="A78" s="4" t="s">
        <v>130</v>
      </c>
      <c r="B78" s="4" t="s">
        <v>131</v>
      </c>
      <c r="C78" s="25" t="s">
        <v>122</v>
      </c>
      <c r="D78" s="22">
        <v>40</v>
      </c>
    </row>
    <row r="79" spans="1:4" ht="27.75" customHeight="1" thickBot="1" x14ac:dyDescent="0.25">
      <c r="A79" s="6" t="s">
        <v>132</v>
      </c>
      <c r="B79" s="26" t="s">
        <v>133</v>
      </c>
      <c r="C79" s="27" t="s">
        <v>122</v>
      </c>
      <c r="D79" s="22">
        <v>80</v>
      </c>
    </row>
    <row r="80" spans="1:4" ht="15.75" customHeight="1" thickTop="1" thickBot="1" x14ac:dyDescent="0.25">
      <c r="A80" s="9" t="s">
        <v>6</v>
      </c>
      <c r="B80" s="17"/>
      <c r="C80" s="10"/>
      <c r="D80" s="10">
        <f>SUM(D8:D79)</f>
        <v>7400</v>
      </c>
    </row>
    <row r="81" spans="1:4" ht="15.75" customHeight="1" thickTop="1" thickBot="1" x14ac:dyDescent="0.25">
      <c r="A81" s="11"/>
      <c r="B81" s="18"/>
      <c r="C81" s="12"/>
      <c r="D81" s="12"/>
    </row>
    <row r="82" spans="1:4" ht="15.75" customHeight="1" thickTop="1" thickBot="1" x14ac:dyDescent="0.25">
      <c r="A82" s="13" t="s">
        <v>4</v>
      </c>
      <c r="B82" s="13"/>
      <c r="C82" s="14"/>
      <c r="D82" s="14">
        <f>D7-D80</f>
        <v>0</v>
      </c>
    </row>
    <row r="83" spans="1:4" s="21" customFormat="1" ht="15.75" customHeight="1" thickTop="1" x14ac:dyDescent="0.15">
      <c r="A83" s="20"/>
      <c r="B83" s="7"/>
    </row>
    <row r="84" spans="1:4" s="21" customFormat="1" ht="15.75" customHeight="1" x14ac:dyDescent="0.15">
      <c r="A84" s="7"/>
      <c r="B84" s="7"/>
    </row>
    <row r="85" spans="1:4" s="21" customFormat="1" ht="15.75" customHeight="1" x14ac:dyDescent="0.15">
      <c r="A85" s="7" t="s">
        <v>5</v>
      </c>
      <c r="B85" s="7"/>
    </row>
    <row r="86" spans="1:4" s="21" customFormat="1" ht="15.75" customHeight="1" x14ac:dyDescent="0.15">
      <c r="A86" s="7"/>
      <c r="B86" s="7"/>
    </row>
    <row r="87" spans="1:4" s="21" customFormat="1" ht="15.75" customHeight="1" x14ac:dyDescent="0.15">
      <c r="A87" s="7"/>
      <c r="B87" s="7"/>
    </row>
    <row r="88" spans="1:4" s="21" customFormat="1" ht="15.75" customHeight="1" x14ac:dyDescent="0.15"/>
    <row r="89" spans="1:4" s="21" customFormat="1" ht="15.75" customHeight="1" x14ac:dyDescent="0.15"/>
    <row r="90" spans="1:4" s="21" customFormat="1" ht="15.75" customHeight="1" x14ac:dyDescent="0.15"/>
    <row r="91" spans="1:4" s="21" customFormat="1" ht="15.75" customHeight="1" x14ac:dyDescent="0.15"/>
    <row r="92" spans="1:4" s="21" customFormat="1" ht="15.75" customHeight="1" x14ac:dyDescent="0.15"/>
    <row r="93" spans="1:4" s="21" customFormat="1" ht="15.75" customHeight="1" x14ac:dyDescent="0.15"/>
    <row r="94" spans="1:4" s="21" customFormat="1" ht="15.75" customHeight="1" x14ac:dyDescent="0.15"/>
    <row r="95" spans="1:4" s="21" customFormat="1" ht="15.75" customHeight="1" x14ac:dyDescent="0.15"/>
    <row r="96" spans="1:4" s="21" customFormat="1" ht="15.75" customHeight="1" x14ac:dyDescent="0.15"/>
    <row r="97" s="21" customFormat="1" ht="15.75" customHeight="1" x14ac:dyDescent="0.15"/>
    <row r="98" s="21" customFormat="1" ht="15.75" customHeight="1" x14ac:dyDescent="0.15"/>
    <row r="99" s="21" customFormat="1" ht="15.75" customHeight="1" x14ac:dyDescent="0.15"/>
    <row r="100" s="21" customFormat="1" ht="15.75" customHeight="1" x14ac:dyDescent="0.15"/>
    <row r="101" s="21" customFormat="1" ht="15.75" customHeight="1" x14ac:dyDescent="0.15"/>
    <row r="102" s="21" customFormat="1" ht="15.75" customHeight="1" x14ac:dyDescent="0.15"/>
    <row r="103" s="21" customFormat="1" ht="11.25" x14ac:dyDescent="0.15"/>
    <row r="104" s="21" customFormat="1" ht="11.25" x14ac:dyDescent="0.15"/>
    <row r="105" s="21" customFormat="1" ht="11.25" x14ac:dyDescent="0.15"/>
    <row r="106" s="21" customFormat="1" ht="11.25" x14ac:dyDescent="0.15"/>
    <row r="107" s="21" customFormat="1" ht="11.25" x14ac:dyDescent="0.15"/>
    <row r="108" s="21" customFormat="1" ht="11.25" x14ac:dyDescent="0.15"/>
    <row r="109" s="21" customFormat="1" ht="11.25" x14ac:dyDescent="0.15"/>
    <row r="110" s="21" customFormat="1" ht="11.25" x14ac:dyDescent="0.15"/>
    <row r="111" s="21" customFormat="1" ht="11.25" x14ac:dyDescent="0.15"/>
    <row r="112" s="21" customFormat="1" ht="11.25" x14ac:dyDescent="0.15"/>
    <row r="113" s="21" customFormat="1" ht="11.25" x14ac:dyDescent="0.15"/>
    <row r="114" s="21" customFormat="1" ht="11.25" x14ac:dyDescent="0.15"/>
    <row r="115" s="21" customFormat="1" ht="11.25" x14ac:dyDescent="0.15"/>
    <row r="116" s="21" customFormat="1" ht="11.25" x14ac:dyDescent="0.15"/>
    <row r="117" s="21" customFormat="1" ht="11.25" x14ac:dyDescent="0.15"/>
  </sheetData>
  <sheetProtection algorithmName="SHA-512" hashValue="Oym/VruQzlhv984ugQig9HDnEZCFyN4058mTeMtw7iC7bwaHnCc0B3FehjrR7Q2G2kTXHehmesUJfNUQd74UbQ==" saltValue="GtyUuDtMTfdynazMh62Lm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03125" top="0.98958333333333337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 
&amp;"Tahoma,Obyčejné"&amp;9Odbor ŠKMaT
Zpracovala: Martina Nováková&amp;R&amp;"Tahoma,Obyčejné"&amp;9strana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2024-05-22T05:14:56Z</cp:lastPrinted>
  <dcterms:created xsi:type="dcterms:W3CDTF">2019-11-11T13:19:53Z</dcterms:created>
  <dcterms:modified xsi:type="dcterms:W3CDTF">2024-09-18T12:07:54Z</dcterms:modified>
</cp:coreProperties>
</file>